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8C30B2CB-6C34-4F3F-B0AD-0495FFD93C8A}" xr6:coauthVersionLast="47" xr6:coauthVersionMax="47" xr10:uidLastSave="{00000000-0000-0000-0000-000000000000}"/>
  <bookViews>
    <workbookView xWindow="-120" yWindow="-120" windowWidth="29040" windowHeight="15840" xr2:uid="{908F0D50-0CD9-414C-A7E9-2B1159967D8C}"/>
  </bookViews>
  <sheets>
    <sheet name="Tabelle1" sheetId="1" r:id="rId1"/>
    <sheet name="Tabelle2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H29" i="3" l="1"/>
  <c r="H33" i="2"/>
  <c r="H34" i="1"/>
  <c r="I40" i="2" l="1"/>
  <c r="H5" i="3"/>
  <c r="H6" i="3"/>
  <c r="H7" i="3"/>
  <c r="H8" i="3"/>
  <c r="H9" i="3"/>
  <c r="H10" i="3"/>
  <c r="H11" i="3"/>
  <c r="H12" i="3"/>
  <c r="H13" i="3"/>
  <c r="H14" i="3"/>
  <c r="H15" i="3"/>
  <c r="H16" i="3"/>
  <c r="H19" i="3"/>
  <c r="H20" i="3"/>
  <c r="H21" i="3"/>
  <c r="H22" i="3"/>
  <c r="H23" i="3"/>
  <c r="H24" i="3"/>
  <c r="H27" i="3"/>
  <c r="H28" i="3"/>
  <c r="H31" i="3"/>
  <c r="H4" i="3"/>
  <c r="H5" i="2"/>
  <c r="H6" i="2"/>
  <c r="H7" i="2"/>
  <c r="H8" i="2"/>
  <c r="H9" i="2"/>
  <c r="H10" i="2"/>
  <c r="H11" i="2"/>
  <c r="H12" i="2"/>
  <c r="H13" i="2"/>
  <c r="H14" i="2"/>
  <c r="H15" i="2"/>
  <c r="H16" i="2"/>
  <c r="H19" i="2"/>
  <c r="H20" i="2"/>
  <c r="H21" i="2"/>
  <c r="H22" i="2"/>
  <c r="H23" i="2"/>
  <c r="H26" i="2"/>
  <c r="H27" i="2"/>
  <c r="H28" i="2"/>
  <c r="H31" i="2"/>
  <c r="H32" i="2"/>
  <c r="H35" i="2"/>
  <c r="H4" i="2"/>
  <c r="H4" i="1"/>
  <c r="I41" i="1" s="1"/>
  <c r="H5" i="1"/>
  <c r="H6" i="1"/>
  <c r="H7" i="1"/>
  <c r="H8" i="1"/>
  <c r="H9" i="1"/>
  <c r="H10" i="1"/>
  <c r="H11" i="1"/>
  <c r="H12" i="1"/>
  <c r="H13" i="1"/>
  <c r="H14" i="1"/>
  <c r="H15" i="1"/>
  <c r="H16" i="1"/>
  <c r="H19" i="1"/>
  <c r="H20" i="1"/>
  <c r="H21" i="1"/>
  <c r="H22" i="1"/>
  <c r="H23" i="1"/>
  <c r="H26" i="1"/>
  <c r="H27" i="1"/>
  <c r="H28" i="1"/>
  <c r="H29" i="1"/>
  <c r="H32" i="1"/>
  <c r="H33" i="1"/>
  <c r="H36" i="1"/>
  <c r="G5" i="1"/>
  <c r="G6" i="1"/>
  <c r="G8" i="1"/>
  <c r="G9" i="1"/>
  <c r="G10" i="1"/>
  <c r="G11" i="1"/>
  <c r="G12" i="1"/>
  <c r="G13" i="1"/>
  <c r="G14" i="1"/>
  <c r="G15" i="1"/>
  <c r="G19" i="1"/>
  <c r="G20" i="1"/>
  <c r="G21" i="1"/>
  <c r="G22" i="1"/>
  <c r="G23" i="1"/>
  <c r="G26" i="1"/>
  <c r="G27" i="1"/>
  <c r="G28" i="1"/>
  <c r="G29" i="1"/>
  <c r="G32" i="1"/>
  <c r="G33" i="1"/>
  <c r="G36" i="1"/>
  <c r="G5" i="2"/>
  <c r="G6" i="2"/>
  <c r="G7" i="2"/>
  <c r="G8" i="2"/>
  <c r="G9" i="2"/>
  <c r="G10" i="2"/>
  <c r="G11" i="2"/>
  <c r="G12" i="2"/>
  <c r="G13" i="2"/>
  <c r="G14" i="2"/>
  <c r="G15" i="2"/>
  <c r="G16" i="2"/>
  <c r="G19" i="2"/>
  <c r="G20" i="2"/>
  <c r="G21" i="2"/>
  <c r="G22" i="2"/>
  <c r="G23" i="2"/>
  <c r="G26" i="2"/>
  <c r="G27" i="2"/>
  <c r="G28" i="2"/>
  <c r="G31" i="2"/>
  <c r="G32" i="2"/>
  <c r="G35" i="2"/>
  <c r="G4" i="2"/>
  <c r="G9" i="3"/>
  <c r="G11" i="3"/>
  <c r="G12" i="3"/>
  <c r="G13" i="3"/>
  <c r="G14" i="3"/>
  <c r="G15" i="3"/>
  <c r="G16" i="3"/>
  <c r="G20" i="3"/>
  <c r="G22" i="3"/>
  <c r="G23" i="3"/>
  <c r="G24" i="3"/>
  <c r="G27" i="3"/>
  <c r="G28" i="3"/>
  <c r="G31" i="3"/>
  <c r="F34" i="1"/>
  <c r="G34" i="1" s="1"/>
  <c r="F36" i="1"/>
  <c r="F33" i="1"/>
  <c r="F20" i="1"/>
  <c r="F21" i="1"/>
  <c r="F22" i="1"/>
  <c r="F23" i="1"/>
  <c r="F19" i="1"/>
  <c r="F29" i="3"/>
  <c r="G29" i="3" s="1"/>
  <c r="F35" i="2"/>
  <c r="F33" i="2"/>
  <c r="G33" i="2" s="1"/>
  <c r="F32" i="2"/>
  <c r="F20" i="2"/>
  <c r="F21" i="2"/>
  <c r="F22" i="2"/>
  <c r="F23" i="2"/>
  <c r="F19" i="2"/>
  <c r="F31" i="3"/>
  <c r="F28" i="3"/>
  <c r="F20" i="3"/>
  <c r="F21" i="3"/>
  <c r="G21" i="3" s="1"/>
  <c r="F22" i="3"/>
  <c r="F23" i="3"/>
  <c r="F24" i="3"/>
  <c r="F19" i="3"/>
  <c r="G19" i="3" s="1"/>
  <c r="F4" i="3"/>
  <c r="G4" i="3" s="1"/>
  <c r="I36" i="3" l="1"/>
  <c r="E31" i="3"/>
  <c r="E28" i="3"/>
  <c r="F27" i="3"/>
  <c r="E27" i="3"/>
  <c r="E24" i="3"/>
  <c r="E23" i="3"/>
  <c r="E22" i="3"/>
  <c r="E21" i="3"/>
  <c r="E20" i="3"/>
  <c r="E19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G10" i="3" s="1"/>
  <c r="E10" i="3"/>
  <c r="F9" i="3"/>
  <c r="E9" i="3"/>
  <c r="F8" i="3"/>
  <c r="G8" i="3" s="1"/>
  <c r="E8" i="3"/>
  <c r="F7" i="3"/>
  <c r="G7" i="3" s="1"/>
  <c r="E7" i="3"/>
  <c r="F6" i="3"/>
  <c r="G6" i="3" s="1"/>
  <c r="E6" i="3"/>
  <c r="F5" i="3"/>
  <c r="G5" i="3" s="1"/>
  <c r="E5" i="3"/>
  <c r="E4" i="3"/>
  <c r="E35" i="2"/>
  <c r="E36" i="1"/>
  <c r="E32" i="2"/>
  <c r="F31" i="2"/>
  <c r="E31" i="2"/>
  <c r="F28" i="2"/>
  <c r="E28" i="2"/>
  <c r="F27" i="2"/>
  <c r="E27" i="2"/>
  <c r="F26" i="2"/>
  <c r="E26" i="2"/>
  <c r="E23" i="2"/>
  <c r="E22" i="2"/>
  <c r="E21" i="2"/>
  <c r="E20" i="2"/>
  <c r="E19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E33" i="1"/>
  <c r="E20" i="1"/>
  <c r="E21" i="1"/>
  <c r="E22" i="1"/>
  <c r="E23" i="1"/>
  <c r="E19" i="1"/>
  <c r="F32" i="1"/>
  <c r="F27" i="1"/>
  <c r="F28" i="1"/>
  <c r="F29" i="1"/>
  <c r="F26" i="1"/>
  <c r="F5" i="1"/>
  <c r="F6" i="1"/>
  <c r="F7" i="1"/>
  <c r="G7" i="1" s="1"/>
  <c r="F8" i="1"/>
  <c r="F9" i="1"/>
  <c r="F10" i="1"/>
  <c r="F11" i="1"/>
  <c r="F12" i="1"/>
  <c r="F13" i="1"/>
  <c r="F14" i="1"/>
  <c r="F15" i="1"/>
  <c r="F16" i="1"/>
  <c r="G16" i="1" s="1"/>
  <c r="F4" i="1"/>
  <c r="G4" i="1" s="1"/>
  <c r="E32" i="1"/>
  <c r="E27" i="1"/>
  <c r="E28" i="1"/>
  <c r="E29" i="1"/>
  <c r="E26" i="1"/>
  <c r="E5" i="1"/>
  <c r="E6" i="1"/>
  <c r="E7" i="1"/>
  <c r="E8" i="1"/>
  <c r="E9" i="1"/>
  <c r="E10" i="1"/>
  <c r="E11" i="1"/>
  <c r="E12" i="1"/>
  <c r="E13" i="1"/>
  <c r="E14" i="1"/>
  <c r="E15" i="1"/>
  <c r="E16" i="1"/>
  <c r="E4" i="1"/>
  <c r="I39" i="1" s="1"/>
  <c r="I34" i="3" l="1"/>
</calcChain>
</file>

<file path=xl/sharedStrings.xml><?xml version="1.0" encoding="utf-8"?>
<sst xmlns="http://schemas.openxmlformats.org/spreadsheetml/2006/main" count="130" uniqueCount="57">
  <si>
    <t>Note</t>
  </si>
  <si>
    <t>Spezialisierung: organismische Biologie</t>
  </si>
  <si>
    <t>Modul</t>
  </si>
  <si>
    <t>Besonderheiten</t>
  </si>
  <si>
    <t>Gewichtungsfaktor</t>
  </si>
  <si>
    <t>LP effektiv</t>
  </si>
  <si>
    <t>LP</t>
  </si>
  <si>
    <t>Pflichtmodule</t>
  </si>
  <si>
    <t>Mathematik 1</t>
  </si>
  <si>
    <t>Mathematik 2/Statistik</t>
  </si>
  <si>
    <t>Physik 1</t>
  </si>
  <si>
    <t>Physik 2</t>
  </si>
  <si>
    <t>Bioinformatik</t>
  </si>
  <si>
    <t>Grundlagen der Biologie</t>
  </si>
  <si>
    <t>Grundlagen der Biochemie und Zellbiologie</t>
  </si>
  <si>
    <t>Grundlagen der Molekularbiologie und Genetik</t>
  </si>
  <si>
    <t>Allgemeine und Anorganische Chemie</t>
  </si>
  <si>
    <t>Organische Chemie 1</t>
  </si>
  <si>
    <t>Methoden der Biochemie und Molekularbiologie</t>
  </si>
  <si>
    <t>Mikrobilogie und Genetik</t>
  </si>
  <si>
    <t>Physiologie</t>
  </si>
  <si>
    <t>Pflichtmodule der organismischen Biologie</t>
  </si>
  <si>
    <t>Spezielle Zoologie</t>
  </si>
  <si>
    <t>Spezielle Botanik</t>
  </si>
  <si>
    <t>Systemökologie und Anleitung zum wissenschaftlichen ökologischen Arbeiten</t>
  </si>
  <si>
    <t>Verhaltensbiologie/Evolutionsbiologie</t>
  </si>
  <si>
    <t>Konzepte der Ökologie 1</t>
  </si>
  <si>
    <t>Wahlpflichtmodule</t>
  </si>
  <si>
    <t>Wahlpflichtmodul 1</t>
  </si>
  <si>
    <t>Wahlpflichtmodul 2</t>
  </si>
  <si>
    <t>Wahlpflichtmodul 3</t>
  </si>
  <si>
    <t>Wahlpflichtmodul 4</t>
  </si>
  <si>
    <t>Berufsfeldspezifische Kompetenzen</t>
  </si>
  <si>
    <t>Naturschutz/Flora/Fauna</t>
  </si>
  <si>
    <t>Schwerpunktpraktikum Organismische Biologie</t>
  </si>
  <si>
    <t>Unbenotet</t>
  </si>
  <si>
    <t>Bachelorarbeit</t>
  </si>
  <si>
    <t>Schlüsselkompetenz/Studimplus oder Sprache</t>
  </si>
  <si>
    <t>Voraussichtliche Abschlussnote</t>
  </si>
  <si>
    <t>Spezialisierung: Molekularbiologie und Physilogie</t>
  </si>
  <si>
    <t>Physikalische Chemie</t>
  </si>
  <si>
    <t>Biotechnologie/Immunologie/Zellbiologie</t>
  </si>
  <si>
    <t>Konzepte der Ökologie</t>
  </si>
  <si>
    <t>Molekularbiologie mit Proteinstrukturbiologie oder Evolutionsbiologie</t>
  </si>
  <si>
    <t>Schwerpunktpraktikum Molekularbiologie/Physilogie</t>
  </si>
  <si>
    <t>Organische Chemie II</t>
  </si>
  <si>
    <t>Analytische Chemie</t>
  </si>
  <si>
    <t>Forschungsmodul Enzymologie</t>
  </si>
  <si>
    <t>Forschungsmodul Physikalische Biochemie</t>
  </si>
  <si>
    <t>Schwerpunktpraktikum Biochemie</t>
  </si>
  <si>
    <t>Spezialisierung: Biochemie</t>
  </si>
  <si>
    <t>Erreichte LP von 180</t>
  </si>
  <si>
    <t>Einfach gewertete Module</t>
  </si>
  <si>
    <t>Doppelt gewertete Module</t>
  </si>
  <si>
    <t>Keinen Einfluss auf die Note, einfach "Ja" eintragen wenn erledigt</t>
  </si>
  <si>
    <t>Dreifach gewertete Abschlussarbeit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</si>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</sst>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33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2" fillId="6" borderId="0" xfId="0" applyFont="1" applyFill="1"/>
    <xf numFmtId="0" fontId="0" fillId="6" borderId="0" xfId="0" applyFont="1" applyFill="1"/>
    <xf numFmtId="0" fontId="1" fillId="6" borderId="0" xfId="0" applyFont="1" applyFill="1"/>
    <xf numFmtId="0" fontId="0" fillId="6" borderId="0" xfId="0" applyFill="1"/>
    <xf numFmtId="0" fontId="2" fillId="6" borderId="0" xfId="0" applyFont="1" applyFill="1" applyAlignment="1">
      <alignment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4" borderId="0" xfId="0" applyFill="1"/>
    <xf numFmtId="0" fontId="1" fillId="7" borderId="0" xfId="0" applyFont="1" applyFill="1"/>
    <xf numFmtId="0" fontId="0" fillId="7" borderId="0" xfId="0" applyFill="1"/>
    <xf numFmtId="0" fontId="0" fillId="10" borderId="0" xfId="0" applyFill="1"/>
    <xf numFmtId="0" fontId="1" fillId="10" borderId="0" xfId="0" applyFont="1" applyFill="1"/>
    <xf numFmtId="0" fontId="1" fillId="9" borderId="0" xfId="0" applyFont="1" applyFill="1"/>
    <xf numFmtId="0" fontId="1" fillId="8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33"/>
      <color rgb="FF3366FF"/>
      <color rgb="FFFF7C80"/>
      <color rgb="FFFF6600"/>
      <color rgb="FFCC00CC"/>
      <color rgb="FF9966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8612-4EBF-4D74-8719-98E29BCFDD0F}">
  <dimension ref="A1:J41"/>
  <sheetViews>
    <sheetView tabSelected="1" topLeftCell="A19" workbookViewId="0">
      <selection activeCell="B8" sqref="B8"/>
    </sheetView>
  </sheetViews>
  <sheetFormatPr baseColWidth="10" defaultRowHeight="15" x14ac:dyDescent="0.25"/>
  <cols>
    <col min="1" max="1" width="50.140625" customWidth="1"/>
    <col min="2" max="2" width="7.28515625" customWidth="1"/>
    <col min="3" max="3" width="6.5703125" customWidth="1"/>
    <col min="4" max="4" width="13" customWidth="1"/>
    <col min="5" max="5" width="8.85546875" customWidth="1"/>
    <col min="6" max="6" width="14.140625" customWidth="1"/>
    <col min="9" max="9" width="28.28515625" customWidth="1"/>
    <col min="10" max="10" width="59.28515625" customWidth="1"/>
  </cols>
  <sheetData>
    <row r="1" spans="1:10" ht="21" x14ac:dyDescent="0.35">
      <c r="A1" s="8" t="s">
        <v>1</v>
      </c>
      <c r="B1" s="9"/>
      <c r="C1" s="9"/>
      <c r="D1" s="10"/>
      <c r="E1" s="11"/>
      <c r="F1" s="11"/>
      <c r="G1" s="11"/>
      <c r="H1" s="11"/>
    </row>
    <row r="2" spans="1:10" x14ac:dyDescent="0.25">
      <c r="A2" s="10" t="s">
        <v>2</v>
      </c>
      <c r="B2" s="10" t="s">
        <v>0</v>
      </c>
      <c r="C2" s="10" t="s">
        <v>6</v>
      </c>
      <c r="D2" s="10" t="s">
        <v>3</v>
      </c>
      <c r="E2" s="10" t="s">
        <v>4</v>
      </c>
      <c r="F2" s="10"/>
      <c r="G2" s="10" t="s">
        <v>5</v>
      </c>
      <c r="H2" s="11"/>
    </row>
    <row r="3" spans="1:10" x14ac:dyDescent="0.25">
      <c r="A3" s="10" t="s">
        <v>7</v>
      </c>
      <c r="B3" s="11"/>
      <c r="C3" s="11"/>
      <c r="D3" s="11"/>
      <c r="E3" s="11"/>
      <c r="F3" s="11"/>
      <c r="G3" s="11"/>
      <c r="H3" s="11"/>
    </row>
    <row r="4" spans="1:10" x14ac:dyDescent="0.25">
      <c r="A4" s="13" t="s">
        <v>8</v>
      </c>
      <c r="B4" s="22"/>
      <c r="C4" s="21">
        <v>6</v>
      </c>
      <c r="D4" s="19"/>
      <c r="E4">
        <f>B4*C4</f>
        <v>0</v>
      </c>
      <c r="F4" t="e">
        <f>(B4*C4)/B4</f>
        <v>#DIV/0!</v>
      </c>
      <c r="G4">
        <f>IFERROR(F4,0)</f>
        <v>0</v>
      </c>
      <c r="H4">
        <f>IF(B4,C4,0)</f>
        <v>0</v>
      </c>
      <c r="J4" s="4" t="s">
        <v>52</v>
      </c>
    </row>
    <row r="5" spans="1:10" x14ac:dyDescent="0.25">
      <c r="A5" s="13" t="s">
        <v>9</v>
      </c>
      <c r="B5" s="22"/>
      <c r="C5" s="21">
        <v>9</v>
      </c>
      <c r="D5" s="19"/>
      <c r="E5">
        <f t="shared" ref="E5:E16" si="0">B5*C5</f>
        <v>0</v>
      </c>
      <c r="F5" t="e">
        <f t="shared" ref="F5:F16" si="1">(B5*C5)/B5</f>
        <v>#DIV/0!</v>
      </c>
      <c r="G5">
        <f t="shared" ref="G5:G36" si="2">IFERROR(F5,0)</f>
        <v>0</v>
      </c>
      <c r="H5">
        <f t="shared" ref="H5:H36" si="3">IF(B5,C5,0)</f>
        <v>0</v>
      </c>
      <c r="J5" s="5" t="s">
        <v>53</v>
      </c>
    </row>
    <row r="6" spans="1:10" x14ac:dyDescent="0.25">
      <c r="A6" s="13" t="s">
        <v>10</v>
      </c>
      <c r="B6" s="22"/>
      <c r="C6" s="21">
        <v>6</v>
      </c>
      <c r="D6" s="19"/>
      <c r="E6">
        <f t="shared" si="0"/>
        <v>0</v>
      </c>
      <c r="F6" t="e">
        <f t="shared" si="1"/>
        <v>#DIV/0!</v>
      </c>
      <c r="G6">
        <f t="shared" si="2"/>
        <v>0</v>
      </c>
      <c r="H6">
        <f t="shared" si="3"/>
        <v>0</v>
      </c>
      <c r="J6" s="6" t="s">
        <v>54</v>
      </c>
    </row>
    <row r="7" spans="1:10" x14ac:dyDescent="0.25">
      <c r="A7" s="13" t="s">
        <v>11</v>
      </c>
      <c r="B7" s="22"/>
      <c r="C7" s="21">
        <v>6</v>
      </c>
      <c r="D7" s="19"/>
      <c r="E7">
        <f t="shared" si="0"/>
        <v>0</v>
      </c>
      <c r="F7" t="e">
        <f t="shared" si="1"/>
        <v>#DIV/0!</v>
      </c>
      <c r="G7">
        <f t="shared" si="2"/>
        <v>0</v>
      </c>
      <c r="H7">
        <f t="shared" si="3"/>
        <v>0</v>
      </c>
      <c r="J7" s="7" t="s">
        <v>55</v>
      </c>
    </row>
    <row r="8" spans="1:10" x14ac:dyDescent="0.25">
      <c r="A8" s="13" t="s">
        <v>12</v>
      </c>
      <c r="B8" s="22"/>
      <c r="C8" s="21">
        <v>6</v>
      </c>
      <c r="D8" s="19"/>
      <c r="E8">
        <f t="shared" si="0"/>
        <v>0</v>
      </c>
      <c r="F8" t="e">
        <f t="shared" si="1"/>
        <v>#DIV/0!</v>
      </c>
      <c r="G8">
        <f t="shared" si="2"/>
        <v>0</v>
      </c>
      <c r="H8">
        <f t="shared" si="3"/>
        <v>0</v>
      </c>
      <c r="J8" s="1" t="s">
        <v>56</v>
      </c>
    </row>
    <row r="9" spans="1:10" x14ac:dyDescent="0.25">
      <c r="A9" s="13" t="s">
        <v>13</v>
      </c>
      <c r="B9" s="22"/>
      <c r="C9" s="21">
        <v>9</v>
      </c>
      <c r="D9" s="19"/>
      <c r="E9">
        <f t="shared" si="0"/>
        <v>0</v>
      </c>
      <c r="F9" t="e">
        <f t="shared" si="1"/>
        <v>#DIV/0!</v>
      </c>
      <c r="G9">
        <f t="shared" si="2"/>
        <v>0</v>
      </c>
      <c r="H9">
        <f t="shared" si="3"/>
        <v>0</v>
      </c>
    </row>
    <row r="10" spans="1:10" x14ac:dyDescent="0.25">
      <c r="A10" s="13" t="s">
        <v>14</v>
      </c>
      <c r="B10" s="22"/>
      <c r="C10" s="21">
        <v>6</v>
      </c>
      <c r="D10" s="19"/>
      <c r="E10">
        <f t="shared" si="0"/>
        <v>0</v>
      </c>
      <c r="F10" t="e">
        <f t="shared" si="1"/>
        <v>#DIV/0!</v>
      </c>
      <c r="G10">
        <f t="shared" si="2"/>
        <v>0</v>
      </c>
      <c r="H10">
        <f t="shared" si="3"/>
        <v>0</v>
      </c>
    </row>
    <row r="11" spans="1:10" x14ac:dyDescent="0.25">
      <c r="A11" s="13" t="s">
        <v>15</v>
      </c>
      <c r="B11" s="22"/>
      <c r="C11" s="21">
        <v>6</v>
      </c>
      <c r="D11" s="19"/>
      <c r="E11">
        <f t="shared" si="0"/>
        <v>0</v>
      </c>
      <c r="F11" t="e">
        <f t="shared" si="1"/>
        <v>#DIV/0!</v>
      </c>
      <c r="G11">
        <f t="shared" si="2"/>
        <v>0</v>
      </c>
      <c r="H11">
        <f t="shared" si="3"/>
        <v>0</v>
      </c>
    </row>
    <row r="12" spans="1:10" x14ac:dyDescent="0.25">
      <c r="A12" s="13" t="s">
        <v>16</v>
      </c>
      <c r="B12" s="22"/>
      <c r="C12" s="21">
        <v>8</v>
      </c>
      <c r="D12" s="19"/>
      <c r="E12">
        <f t="shared" si="0"/>
        <v>0</v>
      </c>
      <c r="F12" t="e">
        <f t="shared" si="1"/>
        <v>#DIV/0!</v>
      </c>
      <c r="G12">
        <f t="shared" si="2"/>
        <v>0</v>
      </c>
      <c r="H12">
        <f t="shared" si="3"/>
        <v>0</v>
      </c>
    </row>
    <row r="13" spans="1:10" x14ac:dyDescent="0.25">
      <c r="A13" s="13" t="s">
        <v>17</v>
      </c>
      <c r="B13" s="22"/>
      <c r="C13" s="21">
        <v>8</v>
      </c>
      <c r="D13" s="19"/>
      <c r="E13">
        <f t="shared" si="0"/>
        <v>0</v>
      </c>
      <c r="F13" t="e">
        <f t="shared" si="1"/>
        <v>#DIV/0!</v>
      </c>
      <c r="G13">
        <f t="shared" si="2"/>
        <v>0</v>
      </c>
      <c r="H13">
        <f t="shared" si="3"/>
        <v>0</v>
      </c>
    </row>
    <row r="14" spans="1:10" x14ac:dyDescent="0.25">
      <c r="A14" s="13" t="s">
        <v>18</v>
      </c>
      <c r="B14" s="22"/>
      <c r="C14" s="21">
        <v>8</v>
      </c>
      <c r="D14" s="19"/>
      <c r="E14">
        <f t="shared" si="0"/>
        <v>0</v>
      </c>
      <c r="F14" t="e">
        <f t="shared" si="1"/>
        <v>#DIV/0!</v>
      </c>
      <c r="G14">
        <f t="shared" si="2"/>
        <v>0</v>
      </c>
      <c r="H14">
        <f t="shared" si="3"/>
        <v>0</v>
      </c>
    </row>
    <row r="15" spans="1:10" x14ac:dyDescent="0.25">
      <c r="A15" s="13" t="s">
        <v>19</v>
      </c>
      <c r="B15" s="22"/>
      <c r="C15" s="21">
        <v>6</v>
      </c>
      <c r="D15" s="19"/>
      <c r="E15">
        <f t="shared" si="0"/>
        <v>0</v>
      </c>
      <c r="F15" t="e">
        <f t="shared" si="1"/>
        <v>#DIV/0!</v>
      </c>
      <c r="G15">
        <f t="shared" si="2"/>
        <v>0</v>
      </c>
      <c r="H15">
        <f t="shared" si="3"/>
        <v>0</v>
      </c>
    </row>
    <row r="16" spans="1:10" x14ac:dyDescent="0.25">
      <c r="A16" s="13" t="s">
        <v>20</v>
      </c>
      <c r="B16" s="22"/>
      <c r="C16" s="21">
        <v>12</v>
      </c>
      <c r="D16" s="19"/>
      <c r="E16">
        <f t="shared" si="0"/>
        <v>0</v>
      </c>
      <c r="F16" t="e">
        <f t="shared" si="1"/>
        <v>#DIV/0!</v>
      </c>
      <c r="G16">
        <f t="shared" si="2"/>
        <v>0</v>
      </c>
      <c r="H16">
        <f t="shared" si="3"/>
        <v>0</v>
      </c>
    </row>
    <row r="17" spans="1:8" x14ac:dyDescent="0.25">
      <c r="A17" s="11"/>
      <c r="B17" s="11"/>
      <c r="C17" s="11"/>
      <c r="D17" s="11"/>
      <c r="E17" s="11"/>
      <c r="F17" s="11"/>
      <c r="G17" s="11"/>
      <c r="H17" s="11"/>
    </row>
    <row r="18" spans="1:8" x14ac:dyDescent="0.25">
      <c r="A18" s="10" t="s">
        <v>21</v>
      </c>
      <c r="B18" s="11"/>
      <c r="C18" s="11"/>
      <c r="D18" s="11"/>
      <c r="E18" s="11"/>
      <c r="F18" s="11"/>
      <c r="G18" s="11"/>
      <c r="H18" s="11"/>
    </row>
    <row r="19" spans="1:8" x14ac:dyDescent="0.25">
      <c r="A19" s="14" t="s">
        <v>22</v>
      </c>
      <c r="B19" s="22"/>
      <c r="C19" s="21">
        <v>6</v>
      </c>
      <c r="D19" s="19"/>
      <c r="E19">
        <f>2*B19*C19</f>
        <v>0</v>
      </c>
      <c r="F19" t="e">
        <f>(B19*C19*2)/B19</f>
        <v>#DIV/0!</v>
      </c>
      <c r="G19">
        <f t="shared" si="2"/>
        <v>0</v>
      </c>
      <c r="H19">
        <f t="shared" si="3"/>
        <v>0</v>
      </c>
    </row>
    <row r="20" spans="1:8" x14ac:dyDescent="0.25">
      <c r="A20" s="14" t="s">
        <v>23</v>
      </c>
      <c r="B20" s="22"/>
      <c r="C20" s="21">
        <v>6</v>
      </c>
      <c r="D20" s="19"/>
      <c r="E20">
        <f t="shared" ref="E20:E23" si="4">2*B20*C20</f>
        <v>0</v>
      </c>
      <c r="F20" t="e">
        <f t="shared" ref="F20:F23" si="5">(B20*C20*2)/B20</f>
        <v>#DIV/0!</v>
      </c>
      <c r="G20">
        <f t="shared" si="2"/>
        <v>0</v>
      </c>
      <c r="H20">
        <f t="shared" si="3"/>
        <v>0</v>
      </c>
    </row>
    <row r="21" spans="1:8" ht="30" x14ac:dyDescent="0.25">
      <c r="A21" s="15" t="s">
        <v>24</v>
      </c>
      <c r="B21" s="22"/>
      <c r="C21" s="21">
        <v>6</v>
      </c>
      <c r="D21" s="19"/>
      <c r="E21">
        <f t="shared" si="4"/>
        <v>0</v>
      </c>
      <c r="F21" t="e">
        <f t="shared" si="5"/>
        <v>#DIV/0!</v>
      </c>
      <c r="G21">
        <f t="shared" si="2"/>
        <v>0</v>
      </c>
      <c r="H21">
        <f t="shared" si="3"/>
        <v>0</v>
      </c>
    </row>
    <row r="22" spans="1:8" x14ac:dyDescent="0.25">
      <c r="A22" s="14" t="s">
        <v>25</v>
      </c>
      <c r="B22" s="22"/>
      <c r="C22" s="21">
        <v>6</v>
      </c>
      <c r="D22" s="19"/>
      <c r="E22">
        <f t="shared" si="4"/>
        <v>0</v>
      </c>
      <c r="F22" t="e">
        <f t="shared" si="5"/>
        <v>#DIV/0!</v>
      </c>
      <c r="G22">
        <f t="shared" si="2"/>
        <v>0</v>
      </c>
      <c r="H22">
        <f t="shared" si="3"/>
        <v>0</v>
      </c>
    </row>
    <row r="23" spans="1:8" x14ac:dyDescent="0.25">
      <c r="A23" s="14" t="s">
        <v>26</v>
      </c>
      <c r="B23" s="22"/>
      <c r="C23" s="21">
        <v>6</v>
      </c>
      <c r="D23" s="19"/>
      <c r="E23">
        <f t="shared" si="4"/>
        <v>0</v>
      </c>
      <c r="F23" t="e">
        <f t="shared" si="5"/>
        <v>#DIV/0!</v>
      </c>
      <c r="G23">
        <f t="shared" si="2"/>
        <v>0</v>
      </c>
      <c r="H23">
        <f t="shared" si="3"/>
        <v>0</v>
      </c>
    </row>
    <row r="24" spans="1:8" x14ac:dyDescent="0.25">
      <c r="A24" s="11"/>
      <c r="B24" s="11"/>
      <c r="C24" s="11"/>
      <c r="D24" s="11"/>
      <c r="E24" s="11"/>
      <c r="F24" s="11"/>
      <c r="G24" s="11"/>
      <c r="H24" s="11"/>
    </row>
    <row r="25" spans="1:8" x14ac:dyDescent="0.25">
      <c r="A25" s="10" t="s">
        <v>27</v>
      </c>
      <c r="B25" s="11"/>
      <c r="C25" s="11"/>
      <c r="D25" s="11"/>
      <c r="E25" s="11"/>
      <c r="F25" s="11"/>
      <c r="G25" s="11"/>
      <c r="H25" s="11"/>
    </row>
    <row r="26" spans="1:8" x14ac:dyDescent="0.25">
      <c r="A26" s="13" t="s">
        <v>28</v>
      </c>
      <c r="B26" s="22"/>
      <c r="C26" s="21">
        <v>6</v>
      </c>
      <c r="D26" s="19"/>
      <c r="E26">
        <f>B26*C26</f>
        <v>0</v>
      </c>
      <c r="F26" t="e">
        <f>(B26*C26)/B26</f>
        <v>#DIV/0!</v>
      </c>
      <c r="G26">
        <f t="shared" si="2"/>
        <v>0</v>
      </c>
      <c r="H26">
        <f t="shared" si="3"/>
        <v>0</v>
      </c>
    </row>
    <row r="27" spans="1:8" x14ac:dyDescent="0.25">
      <c r="A27" s="13" t="s">
        <v>29</v>
      </c>
      <c r="B27" s="22"/>
      <c r="C27" s="21">
        <v>6</v>
      </c>
      <c r="D27" s="19"/>
      <c r="E27">
        <f t="shared" ref="E27:E29" si="6">B27*C27</f>
        <v>0</v>
      </c>
      <c r="F27" t="e">
        <f t="shared" ref="F27:F29" si="7">(B27*C27)/B27</f>
        <v>#DIV/0!</v>
      </c>
      <c r="G27">
        <f t="shared" si="2"/>
        <v>0</v>
      </c>
      <c r="H27">
        <f t="shared" si="3"/>
        <v>0</v>
      </c>
    </row>
    <row r="28" spans="1:8" x14ac:dyDescent="0.25">
      <c r="A28" s="13" t="s">
        <v>30</v>
      </c>
      <c r="B28" s="22"/>
      <c r="C28" s="21">
        <v>6</v>
      </c>
      <c r="D28" s="19"/>
      <c r="E28">
        <f t="shared" si="6"/>
        <v>0</v>
      </c>
      <c r="F28" t="e">
        <f t="shared" si="7"/>
        <v>#DIV/0!</v>
      </c>
      <c r="G28">
        <f t="shared" si="2"/>
        <v>0</v>
      </c>
      <c r="H28">
        <f t="shared" si="3"/>
        <v>0</v>
      </c>
    </row>
    <row r="29" spans="1:8" x14ac:dyDescent="0.25">
      <c r="A29" s="13" t="s">
        <v>31</v>
      </c>
      <c r="B29" s="22"/>
      <c r="C29" s="21">
        <v>6</v>
      </c>
      <c r="D29" s="19"/>
      <c r="E29">
        <f t="shared" si="6"/>
        <v>0</v>
      </c>
      <c r="F29" t="e">
        <f t="shared" si="7"/>
        <v>#DIV/0!</v>
      </c>
      <c r="G29">
        <f t="shared" si="2"/>
        <v>0</v>
      </c>
      <c r="H29">
        <f t="shared" si="3"/>
        <v>0</v>
      </c>
    </row>
    <row r="30" spans="1:8" x14ac:dyDescent="0.25">
      <c r="A30" s="11"/>
      <c r="B30" s="11"/>
      <c r="C30" s="11"/>
      <c r="D30" s="11"/>
      <c r="E30" s="11"/>
      <c r="F30" s="11"/>
      <c r="G30" s="11"/>
      <c r="H30" s="11"/>
    </row>
    <row r="31" spans="1:8" x14ac:dyDescent="0.25">
      <c r="A31" s="10" t="s">
        <v>32</v>
      </c>
      <c r="B31" s="11"/>
      <c r="C31" s="11"/>
      <c r="D31" s="11"/>
      <c r="E31" s="11"/>
      <c r="F31" s="11"/>
      <c r="G31" s="11"/>
      <c r="H31" s="11"/>
    </row>
    <row r="32" spans="1:8" x14ac:dyDescent="0.25">
      <c r="A32" s="13" t="s">
        <v>37</v>
      </c>
      <c r="B32" s="22"/>
      <c r="C32" s="21">
        <v>6</v>
      </c>
      <c r="D32" s="19"/>
      <c r="E32">
        <f>B32*C32</f>
        <v>0</v>
      </c>
      <c r="F32" t="e">
        <f>(B32*C32)/B32</f>
        <v>#DIV/0!</v>
      </c>
      <c r="G32">
        <f t="shared" si="2"/>
        <v>0</v>
      </c>
      <c r="H32">
        <f t="shared" si="3"/>
        <v>0</v>
      </c>
    </row>
    <row r="33" spans="1:9" x14ac:dyDescent="0.25">
      <c r="A33" s="14" t="s">
        <v>33</v>
      </c>
      <c r="B33" s="22"/>
      <c r="C33" s="21">
        <v>6</v>
      </c>
      <c r="D33" s="19"/>
      <c r="E33">
        <f>2*B33*C33</f>
        <v>0</v>
      </c>
      <c r="F33" t="e">
        <f>(B33*C33*2)/B33</f>
        <v>#DIV/0!</v>
      </c>
      <c r="G33">
        <f t="shared" si="2"/>
        <v>0</v>
      </c>
      <c r="H33">
        <f t="shared" si="3"/>
        <v>0</v>
      </c>
    </row>
    <row r="34" spans="1:9" x14ac:dyDescent="0.25">
      <c r="A34" s="16" t="s">
        <v>34</v>
      </c>
      <c r="B34" s="22"/>
      <c r="C34" s="21">
        <v>6</v>
      </c>
      <c r="D34" s="20" t="s">
        <v>35</v>
      </c>
      <c r="F34">
        <f>IF(NOT(B34=""),2*C34,0)</f>
        <v>0</v>
      </c>
      <c r="G34">
        <f t="shared" si="2"/>
        <v>0</v>
      </c>
      <c r="H34">
        <f>IF(NOT(B34=""),C34,0)</f>
        <v>0</v>
      </c>
    </row>
    <row r="35" spans="1:9" x14ac:dyDescent="0.25">
      <c r="A35" s="11"/>
      <c r="B35" s="11"/>
      <c r="C35" s="11"/>
      <c r="D35" s="11"/>
      <c r="E35" s="11"/>
      <c r="F35" s="11"/>
      <c r="G35" s="11"/>
      <c r="H35" s="11"/>
    </row>
    <row r="36" spans="1:9" x14ac:dyDescent="0.25">
      <c r="A36" s="7" t="s">
        <v>36</v>
      </c>
      <c r="B36" s="22"/>
      <c r="C36" s="21">
        <v>12</v>
      </c>
      <c r="D36" s="20"/>
      <c r="E36">
        <f>3*B36*C36</f>
        <v>0</v>
      </c>
      <c r="F36" t="e">
        <f>(B36*C36*3)/B36</f>
        <v>#DIV/0!</v>
      </c>
      <c r="G36">
        <f t="shared" si="2"/>
        <v>0</v>
      </c>
      <c r="H36">
        <f t="shared" si="3"/>
        <v>0</v>
      </c>
    </row>
    <row r="38" spans="1:9" x14ac:dyDescent="0.25">
      <c r="I38" s="17" t="s">
        <v>38</v>
      </c>
    </row>
    <row r="39" spans="1:9" x14ac:dyDescent="0.25">
      <c r="I39" s="18" t="e">
        <f>(SUM(E4:E36))/(SUM(G4:G36)-G34)</f>
        <v>#DIV/0!</v>
      </c>
    </row>
    <row r="40" spans="1:9" x14ac:dyDescent="0.25">
      <c r="I40" s="17" t="s">
        <v>51</v>
      </c>
    </row>
    <row r="41" spans="1:9" x14ac:dyDescent="0.25">
      <c r="I41" s="17">
        <f>SUM(H4:H36)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F0A9-82BE-4665-BD20-3A0775FE566B}">
  <dimension ref="A1:J40"/>
  <sheetViews>
    <sheetView topLeftCell="A7" workbookViewId="0">
      <selection activeCell="I38" sqref="I38"/>
    </sheetView>
  </sheetViews>
  <sheetFormatPr baseColWidth="10" defaultRowHeight="15" x14ac:dyDescent="0.25"/>
  <cols>
    <col min="1" max="1" width="48.85546875" customWidth="1"/>
    <col min="2" max="2" width="8.140625" customWidth="1"/>
    <col min="3" max="3" width="5" customWidth="1"/>
    <col min="4" max="4" width="13.28515625" customWidth="1"/>
    <col min="5" max="5" width="9.42578125" customWidth="1"/>
    <col min="9" max="9" width="28.85546875" customWidth="1"/>
    <col min="10" max="10" width="59.7109375" customWidth="1"/>
  </cols>
  <sheetData>
    <row r="1" spans="1:10" ht="42" x14ac:dyDescent="0.35">
      <c r="A1" s="12" t="s">
        <v>39</v>
      </c>
      <c r="B1" s="9"/>
      <c r="C1" s="9"/>
      <c r="D1" s="10"/>
      <c r="E1" s="11"/>
      <c r="F1" s="11"/>
      <c r="G1" s="11"/>
      <c r="H1" s="11"/>
    </row>
    <row r="2" spans="1:10" x14ac:dyDescent="0.25">
      <c r="A2" s="10" t="s">
        <v>2</v>
      </c>
      <c r="B2" s="10" t="s">
        <v>0</v>
      </c>
      <c r="C2" s="10" t="s">
        <v>6</v>
      </c>
      <c r="D2" s="10" t="s">
        <v>3</v>
      </c>
      <c r="E2" s="10" t="s">
        <v>4</v>
      </c>
      <c r="F2" s="10"/>
      <c r="G2" s="10" t="s">
        <v>5</v>
      </c>
      <c r="H2" s="11"/>
    </row>
    <row r="3" spans="1:10" x14ac:dyDescent="0.25">
      <c r="A3" s="10" t="s">
        <v>7</v>
      </c>
      <c r="B3" s="11"/>
      <c r="C3" s="11"/>
      <c r="D3" s="11"/>
      <c r="E3" s="11"/>
      <c r="F3" s="11"/>
      <c r="G3" s="11"/>
      <c r="H3" s="11"/>
    </row>
    <row r="4" spans="1:10" x14ac:dyDescent="0.25">
      <c r="A4" s="13" t="s">
        <v>8</v>
      </c>
      <c r="B4" s="22"/>
      <c r="C4" s="21">
        <v>6</v>
      </c>
      <c r="D4" s="19"/>
      <c r="E4">
        <f>B4*C4</f>
        <v>0</v>
      </c>
      <c r="F4" t="e">
        <f>(B4*C4)/B4</f>
        <v>#DIV/0!</v>
      </c>
      <c r="G4">
        <f>IFERROR(F4,0)</f>
        <v>0</v>
      </c>
      <c r="H4">
        <f>IF(B4,C4,0)</f>
        <v>0</v>
      </c>
      <c r="J4" s="4" t="s">
        <v>52</v>
      </c>
    </row>
    <row r="5" spans="1:10" x14ac:dyDescent="0.25">
      <c r="A5" s="13" t="s">
        <v>9</v>
      </c>
      <c r="B5" s="22"/>
      <c r="C5" s="21">
        <v>9</v>
      </c>
      <c r="D5" s="19"/>
      <c r="E5">
        <f t="shared" ref="E5:E16" si="0">B5*C5</f>
        <v>0</v>
      </c>
      <c r="F5" t="e">
        <f t="shared" ref="F5:F16" si="1">(B5*C5)/B5</f>
        <v>#DIV/0!</v>
      </c>
      <c r="G5">
        <f t="shared" ref="G5:G35" si="2">IFERROR(F5,0)</f>
        <v>0</v>
      </c>
      <c r="H5">
        <f t="shared" ref="H5:H35" si="3">IF(B5,C5,0)</f>
        <v>0</v>
      </c>
      <c r="J5" s="5" t="s">
        <v>53</v>
      </c>
    </row>
    <row r="6" spans="1:10" x14ac:dyDescent="0.25">
      <c r="A6" s="13" t="s">
        <v>10</v>
      </c>
      <c r="B6" s="22"/>
      <c r="C6" s="21">
        <v>6</v>
      </c>
      <c r="D6" s="19"/>
      <c r="E6">
        <f t="shared" si="0"/>
        <v>0</v>
      </c>
      <c r="F6" t="e">
        <f t="shared" si="1"/>
        <v>#DIV/0!</v>
      </c>
      <c r="G6">
        <f t="shared" si="2"/>
        <v>0</v>
      </c>
      <c r="H6">
        <f t="shared" si="3"/>
        <v>0</v>
      </c>
      <c r="J6" s="6" t="s">
        <v>54</v>
      </c>
    </row>
    <row r="7" spans="1:10" x14ac:dyDescent="0.25">
      <c r="A7" s="13" t="s">
        <v>11</v>
      </c>
      <c r="B7" s="22"/>
      <c r="C7" s="21">
        <v>6</v>
      </c>
      <c r="D7" s="19"/>
      <c r="E7">
        <f t="shared" si="0"/>
        <v>0</v>
      </c>
      <c r="F7" t="e">
        <f t="shared" si="1"/>
        <v>#DIV/0!</v>
      </c>
      <c r="G7">
        <f t="shared" si="2"/>
        <v>0</v>
      </c>
      <c r="H7">
        <f t="shared" si="3"/>
        <v>0</v>
      </c>
      <c r="J7" s="7" t="s">
        <v>55</v>
      </c>
    </row>
    <row r="8" spans="1:10" x14ac:dyDescent="0.25">
      <c r="A8" s="13" t="s">
        <v>12</v>
      </c>
      <c r="B8" s="22"/>
      <c r="C8" s="21">
        <v>6</v>
      </c>
      <c r="D8" s="19"/>
      <c r="E8">
        <f t="shared" si="0"/>
        <v>0</v>
      </c>
      <c r="F8" t="e">
        <f t="shared" si="1"/>
        <v>#DIV/0!</v>
      </c>
      <c r="G8">
        <f t="shared" si="2"/>
        <v>0</v>
      </c>
      <c r="H8">
        <f t="shared" si="3"/>
        <v>0</v>
      </c>
      <c r="J8" s="1" t="s">
        <v>56</v>
      </c>
    </row>
    <row r="9" spans="1:10" x14ac:dyDescent="0.25">
      <c r="A9" s="13" t="s">
        <v>13</v>
      </c>
      <c r="B9" s="22"/>
      <c r="C9" s="21">
        <v>9</v>
      </c>
      <c r="D9" s="19"/>
      <c r="E9">
        <f t="shared" si="0"/>
        <v>0</v>
      </c>
      <c r="F9" t="e">
        <f t="shared" si="1"/>
        <v>#DIV/0!</v>
      </c>
      <c r="G9">
        <f t="shared" si="2"/>
        <v>0</v>
      </c>
      <c r="H9">
        <f t="shared" si="3"/>
        <v>0</v>
      </c>
    </row>
    <row r="10" spans="1:10" x14ac:dyDescent="0.25">
      <c r="A10" s="13" t="s">
        <v>14</v>
      </c>
      <c r="B10" s="22"/>
      <c r="C10" s="21">
        <v>6</v>
      </c>
      <c r="D10" s="19"/>
      <c r="E10">
        <f t="shared" si="0"/>
        <v>0</v>
      </c>
      <c r="F10" t="e">
        <f t="shared" si="1"/>
        <v>#DIV/0!</v>
      </c>
      <c r="G10">
        <f t="shared" si="2"/>
        <v>0</v>
      </c>
      <c r="H10">
        <f t="shared" si="3"/>
        <v>0</v>
      </c>
    </row>
    <row r="11" spans="1:10" x14ac:dyDescent="0.25">
      <c r="A11" s="13" t="s">
        <v>15</v>
      </c>
      <c r="B11" s="22"/>
      <c r="C11" s="21">
        <v>6</v>
      </c>
      <c r="D11" s="19"/>
      <c r="E11">
        <f t="shared" si="0"/>
        <v>0</v>
      </c>
      <c r="F11" t="e">
        <f t="shared" si="1"/>
        <v>#DIV/0!</v>
      </c>
      <c r="G11">
        <f t="shared" si="2"/>
        <v>0</v>
      </c>
      <c r="H11">
        <f t="shared" si="3"/>
        <v>0</v>
      </c>
    </row>
    <row r="12" spans="1:10" x14ac:dyDescent="0.25">
      <c r="A12" s="13" t="s">
        <v>16</v>
      </c>
      <c r="B12" s="22"/>
      <c r="C12" s="21">
        <v>8</v>
      </c>
      <c r="D12" s="19"/>
      <c r="E12">
        <f t="shared" si="0"/>
        <v>0</v>
      </c>
      <c r="F12" t="e">
        <f t="shared" si="1"/>
        <v>#DIV/0!</v>
      </c>
      <c r="G12">
        <f t="shared" si="2"/>
        <v>0</v>
      </c>
      <c r="H12">
        <f t="shared" si="3"/>
        <v>0</v>
      </c>
    </row>
    <row r="13" spans="1:10" x14ac:dyDescent="0.25">
      <c r="A13" s="13" t="s">
        <v>17</v>
      </c>
      <c r="B13" s="22"/>
      <c r="C13" s="21">
        <v>8</v>
      </c>
      <c r="D13" s="19"/>
      <c r="E13">
        <f t="shared" si="0"/>
        <v>0</v>
      </c>
      <c r="F13" t="e">
        <f t="shared" si="1"/>
        <v>#DIV/0!</v>
      </c>
      <c r="G13">
        <f t="shared" si="2"/>
        <v>0</v>
      </c>
      <c r="H13">
        <f t="shared" si="3"/>
        <v>0</v>
      </c>
    </row>
    <row r="14" spans="1:10" x14ac:dyDescent="0.25">
      <c r="A14" s="13" t="s">
        <v>18</v>
      </c>
      <c r="B14" s="22"/>
      <c r="C14" s="21">
        <v>8</v>
      </c>
      <c r="D14" s="19"/>
      <c r="E14">
        <f t="shared" si="0"/>
        <v>0</v>
      </c>
      <c r="F14" t="e">
        <f t="shared" si="1"/>
        <v>#DIV/0!</v>
      </c>
      <c r="G14">
        <f t="shared" si="2"/>
        <v>0</v>
      </c>
      <c r="H14">
        <f t="shared" si="3"/>
        <v>0</v>
      </c>
    </row>
    <row r="15" spans="1:10" x14ac:dyDescent="0.25">
      <c r="A15" s="13" t="s">
        <v>19</v>
      </c>
      <c r="B15" s="22"/>
      <c r="C15" s="21">
        <v>6</v>
      </c>
      <c r="D15" s="19"/>
      <c r="E15">
        <f t="shared" si="0"/>
        <v>0</v>
      </c>
      <c r="F15" t="e">
        <f t="shared" si="1"/>
        <v>#DIV/0!</v>
      </c>
      <c r="G15">
        <f t="shared" si="2"/>
        <v>0</v>
      </c>
      <c r="H15">
        <f t="shared" si="3"/>
        <v>0</v>
      </c>
    </row>
    <row r="16" spans="1:10" x14ac:dyDescent="0.25">
      <c r="A16" s="13" t="s">
        <v>20</v>
      </c>
      <c r="B16" s="22"/>
      <c r="C16" s="21">
        <v>12</v>
      </c>
      <c r="D16" s="19"/>
      <c r="E16">
        <f t="shared" si="0"/>
        <v>0</v>
      </c>
      <c r="F16" t="e">
        <f t="shared" si="1"/>
        <v>#DIV/0!</v>
      </c>
      <c r="G16">
        <f t="shared" si="2"/>
        <v>0</v>
      </c>
      <c r="H16">
        <f t="shared" si="3"/>
        <v>0</v>
      </c>
    </row>
    <row r="17" spans="1:8" x14ac:dyDescent="0.25">
      <c r="A17" s="11"/>
      <c r="B17" s="11"/>
      <c r="C17" s="11"/>
      <c r="D17" s="11"/>
      <c r="E17" s="11"/>
      <c r="F17" s="11"/>
      <c r="G17" s="11"/>
      <c r="H17" s="11"/>
    </row>
    <row r="18" spans="1:8" x14ac:dyDescent="0.25">
      <c r="A18" s="10" t="s">
        <v>21</v>
      </c>
      <c r="B18" s="11"/>
      <c r="C18" s="11"/>
      <c r="D18" s="11"/>
      <c r="E18" s="11"/>
      <c r="F18" s="11"/>
      <c r="G18" s="11"/>
      <c r="H18" s="11"/>
    </row>
    <row r="19" spans="1:8" x14ac:dyDescent="0.25">
      <c r="A19" s="14" t="s">
        <v>22</v>
      </c>
      <c r="B19" s="22"/>
      <c r="C19" s="21">
        <v>6</v>
      </c>
      <c r="D19" s="19"/>
      <c r="E19">
        <f>2*B19*C19</f>
        <v>0</v>
      </c>
      <c r="F19" t="e">
        <f>(B19*C19*2)/B19</f>
        <v>#DIV/0!</v>
      </c>
      <c r="G19">
        <f t="shared" si="2"/>
        <v>0</v>
      </c>
      <c r="H19">
        <f t="shared" si="3"/>
        <v>0</v>
      </c>
    </row>
    <row r="20" spans="1:8" x14ac:dyDescent="0.25">
      <c r="A20" s="14" t="s">
        <v>23</v>
      </c>
      <c r="B20" s="22"/>
      <c r="C20" s="21">
        <v>6</v>
      </c>
      <c r="D20" s="19"/>
      <c r="E20">
        <f t="shared" ref="E20:E23" si="4">2*B20*C20</f>
        <v>0</v>
      </c>
      <c r="F20" t="e">
        <f t="shared" ref="F20:F23" si="5">(B20*C20*2)/B20</f>
        <v>#DIV/0!</v>
      </c>
      <c r="G20">
        <f t="shared" si="2"/>
        <v>0</v>
      </c>
      <c r="H20">
        <f t="shared" si="3"/>
        <v>0</v>
      </c>
    </row>
    <row r="21" spans="1:8" x14ac:dyDescent="0.25">
      <c r="A21" s="15" t="s">
        <v>42</v>
      </c>
      <c r="B21" s="22"/>
      <c r="C21" s="21">
        <v>6</v>
      </c>
      <c r="D21" s="19"/>
      <c r="E21">
        <f t="shared" si="4"/>
        <v>0</v>
      </c>
      <c r="F21" t="e">
        <f t="shared" si="5"/>
        <v>#DIV/0!</v>
      </c>
      <c r="G21">
        <f t="shared" si="2"/>
        <v>0</v>
      </c>
      <c r="H21">
        <f t="shared" si="3"/>
        <v>0</v>
      </c>
    </row>
    <row r="22" spans="1:8" x14ac:dyDescent="0.25">
      <c r="A22" s="14" t="s">
        <v>40</v>
      </c>
      <c r="B22" s="22"/>
      <c r="C22" s="21">
        <v>9</v>
      </c>
      <c r="D22" s="19"/>
      <c r="E22">
        <f t="shared" si="4"/>
        <v>0</v>
      </c>
      <c r="F22" t="e">
        <f t="shared" si="5"/>
        <v>#DIV/0!</v>
      </c>
      <c r="G22">
        <f t="shared" si="2"/>
        <v>0</v>
      </c>
      <c r="H22">
        <f t="shared" si="3"/>
        <v>0</v>
      </c>
    </row>
    <row r="23" spans="1:8" x14ac:dyDescent="0.25">
      <c r="A23" s="14" t="s">
        <v>41</v>
      </c>
      <c r="B23" s="22"/>
      <c r="C23" s="21">
        <v>9</v>
      </c>
      <c r="D23" s="19"/>
      <c r="E23">
        <f t="shared" si="4"/>
        <v>0</v>
      </c>
      <c r="F23" t="e">
        <f t="shared" si="5"/>
        <v>#DIV/0!</v>
      </c>
      <c r="G23">
        <f t="shared" si="2"/>
        <v>0</v>
      </c>
      <c r="H23">
        <f t="shared" si="3"/>
        <v>0</v>
      </c>
    </row>
    <row r="24" spans="1:8" x14ac:dyDescent="0.25">
      <c r="A24" s="11"/>
      <c r="B24" s="11"/>
      <c r="C24" s="11"/>
      <c r="D24" s="11"/>
      <c r="E24" s="11"/>
      <c r="F24" s="11"/>
      <c r="G24" s="11"/>
      <c r="H24" s="11"/>
    </row>
    <row r="25" spans="1:8" x14ac:dyDescent="0.25">
      <c r="A25" s="10" t="s">
        <v>27</v>
      </c>
      <c r="B25" s="11"/>
      <c r="C25" s="11"/>
      <c r="D25" s="11"/>
      <c r="E25" s="11"/>
      <c r="F25" s="11"/>
      <c r="G25" s="11"/>
      <c r="H25" s="11"/>
    </row>
    <row r="26" spans="1:8" x14ac:dyDescent="0.25">
      <c r="A26" s="13" t="s">
        <v>28</v>
      </c>
      <c r="B26" s="22"/>
      <c r="C26" s="21">
        <v>6</v>
      </c>
      <c r="D26" s="19"/>
      <c r="E26">
        <f>B26*C26</f>
        <v>0</v>
      </c>
      <c r="F26" t="e">
        <f>(B26*C26)/B26</f>
        <v>#DIV/0!</v>
      </c>
      <c r="G26">
        <f t="shared" si="2"/>
        <v>0</v>
      </c>
      <c r="H26">
        <f t="shared" si="3"/>
        <v>0</v>
      </c>
    </row>
    <row r="27" spans="1:8" x14ac:dyDescent="0.25">
      <c r="A27" s="13" t="s">
        <v>29</v>
      </c>
      <c r="B27" s="22"/>
      <c r="C27" s="21">
        <v>6</v>
      </c>
      <c r="D27" s="19"/>
      <c r="E27">
        <f t="shared" ref="E27:E28" si="6">B27*C27</f>
        <v>0</v>
      </c>
      <c r="F27" t="e">
        <f t="shared" ref="F27:F28" si="7">(B27*C27)/B27</f>
        <v>#DIV/0!</v>
      </c>
      <c r="G27">
        <f t="shared" si="2"/>
        <v>0</v>
      </c>
      <c r="H27">
        <f t="shared" si="3"/>
        <v>0</v>
      </c>
    </row>
    <row r="28" spans="1:8" x14ac:dyDescent="0.25">
      <c r="A28" s="13" t="s">
        <v>30</v>
      </c>
      <c r="B28" s="22"/>
      <c r="C28" s="21">
        <v>6</v>
      </c>
      <c r="D28" s="19"/>
      <c r="E28">
        <f t="shared" si="6"/>
        <v>0</v>
      </c>
      <c r="F28" t="e">
        <f t="shared" si="7"/>
        <v>#DIV/0!</v>
      </c>
      <c r="G28">
        <f t="shared" si="2"/>
        <v>0</v>
      </c>
      <c r="H28">
        <f t="shared" si="3"/>
        <v>0</v>
      </c>
    </row>
    <row r="29" spans="1:8" x14ac:dyDescent="0.25">
      <c r="A29" s="11"/>
      <c r="B29" s="11"/>
      <c r="C29" s="11"/>
      <c r="D29" s="11"/>
      <c r="E29" s="11"/>
      <c r="F29" s="11"/>
      <c r="G29" s="11"/>
      <c r="H29" s="11"/>
    </row>
    <row r="30" spans="1:8" x14ac:dyDescent="0.25">
      <c r="A30" s="10" t="s">
        <v>32</v>
      </c>
      <c r="B30" s="11"/>
      <c r="C30" s="11"/>
      <c r="D30" s="11"/>
      <c r="E30" s="11"/>
      <c r="F30" s="11"/>
      <c r="G30" s="11"/>
      <c r="H30" s="11"/>
    </row>
    <row r="31" spans="1:8" x14ac:dyDescent="0.25">
      <c r="A31" s="13" t="s">
        <v>37</v>
      </c>
      <c r="B31" s="22"/>
      <c r="C31" s="21">
        <v>6</v>
      </c>
      <c r="D31" s="19"/>
      <c r="E31">
        <f>B31*C31</f>
        <v>0</v>
      </c>
      <c r="F31" t="e">
        <f>(B31*C31)/B31</f>
        <v>#DIV/0!</v>
      </c>
      <c r="G31">
        <f t="shared" si="2"/>
        <v>0</v>
      </c>
      <c r="H31">
        <f t="shared" si="3"/>
        <v>0</v>
      </c>
    </row>
    <row r="32" spans="1:8" ht="30" x14ac:dyDescent="0.25">
      <c r="A32" s="15" t="s">
        <v>43</v>
      </c>
      <c r="B32" s="22"/>
      <c r="C32" s="21">
        <v>6</v>
      </c>
      <c r="D32" s="19"/>
      <c r="E32">
        <f>2*B32*C32</f>
        <v>0</v>
      </c>
      <c r="F32" t="e">
        <f>(B32*C32*2)/B32</f>
        <v>#DIV/0!</v>
      </c>
      <c r="G32">
        <f t="shared" si="2"/>
        <v>0</v>
      </c>
      <c r="H32">
        <f t="shared" si="3"/>
        <v>0</v>
      </c>
    </row>
    <row r="33" spans="1:9" x14ac:dyDescent="0.25">
      <c r="A33" s="16" t="s">
        <v>44</v>
      </c>
      <c r="B33" s="22"/>
      <c r="C33" s="21">
        <v>6</v>
      </c>
      <c r="D33" s="20" t="s">
        <v>35</v>
      </c>
      <c r="F33">
        <f>IF(NOT(B33=""),2*C33,0)</f>
        <v>0</v>
      </c>
      <c r="G33">
        <f t="shared" si="2"/>
        <v>0</v>
      </c>
      <c r="H33">
        <f>IF(NOT(B33=""),C33,0)</f>
        <v>0</v>
      </c>
    </row>
    <row r="34" spans="1:9" x14ac:dyDescent="0.25">
      <c r="A34" s="11"/>
      <c r="B34" s="11"/>
      <c r="C34" s="11"/>
      <c r="D34" s="11"/>
      <c r="E34" s="11"/>
      <c r="F34" s="11"/>
      <c r="G34" s="11"/>
      <c r="H34" s="11"/>
    </row>
    <row r="35" spans="1:9" x14ac:dyDescent="0.25">
      <c r="A35" s="7" t="s">
        <v>36</v>
      </c>
      <c r="B35" s="22"/>
      <c r="C35" s="21">
        <v>12</v>
      </c>
      <c r="D35" s="20"/>
      <c r="E35">
        <f>3*B35*C35</f>
        <v>0</v>
      </c>
      <c r="F35" t="e">
        <f>(B35*C35*3)/B35</f>
        <v>#DIV/0!</v>
      </c>
      <c r="G35">
        <f t="shared" si="2"/>
        <v>0</v>
      </c>
      <c r="H35">
        <f t="shared" si="3"/>
        <v>0</v>
      </c>
    </row>
    <row r="36" spans="1:9" x14ac:dyDescent="0.25">
      <c r="A36" s="1"/>
      <c r="D36" s="1"/>
    </row>
    <row r="37" spans="1:9" x14ac:dyDescent="0.25">
      <c r="I37" s="17" t="s">
        <v>38</v>
      </c>
    </row>
    <row r="38" spans="1:9" x14ac:dyDescent="0.25">
      <c r="I38" s="18" t="e">
        <f>(SUM(E4:E35))/(SUM(G4:G35)-G33)</f>
        <v>#DIV/0!</v>
      </c>
    </row>
    <row r="39" spans="1:9" x14ac:dyDescent="0.25">
      <c r="I39" s="17" t="s">
        <v>51</v>
      </c>
    </row>
    <row r="40" spans="1:9" x14ac:dyDescent="0.25">
      <c r="I40" s="17">
        <f>SUM(H3:H35)</f>
        <v>0</v>
      </c>
    </row>
  </sheetData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DF45-5AEF-4FE7-8D84-C5B67DCED76A}">
  <dimension ref="A1:J39"/>
  <sheetViews>
    <sheetView workbookViewId="0">
      <selection activeCell="B11" sqref="B11"/>
    </sheetView>
  </sheetViews>
  <sheetFormatPr baseColWidth="10" defaultRowHeight="15" x14ac:dyDescent="0.25"/>
  <cols>
    <col min="1" max="1" width="49" customWidth="1"/>
    <col min="2" max="2" width="8" customWidth="1"/>
    <col min="3" max="3" width="4.140625" customWidth="1"/>
    <col min="9" max="9" width="28.5703125" customWidth="1"/>
    <col min="10" max="10" width="59.140625" customWidth="1"/>
  </cols>
  <sheetData>
    <row r="1" spans="1:10" ht="21" x14ac:dyDescent="0.35">
      <c r="A1" s="3" t="s">
        <v>50</v>
      </c>
      <c r="B1" s="2"/>
      <c r="C1" s="2"/>
      <c r="D1" s="1"/>
    </row>
    <row r="2" spans="1:10" x14ac:dyDescent="0.25">
      <c r="A2" s="10" t="s">
        <v>2</v>
      </c>
      <c r="B2" s="10" t="s">
        <v>0</v>
      </c>
      <c r="C2" s="10" t="s">
        <v>6</v>
      </c>
      <c r="D2" s="10" t="s">
        <v>3</v>
      </c>
      <c r="E2" s="10" t="s">
        <v>4</v>
      </c>
      <c r="F2" s="10"/>
      <c r="G2" s="10" t="s">
        <v>5</v>
      </c>
      <c r="H2" s="11"/>
    </row>
    <row r="3" spans="1:10" x14ac:dyDescent="0.25">
      <c r="A3" s="10" t="s">
        <v>7</v>
      </c>
      <c r="B3" s="11"/>
      <c r="C3" s="11"/>
      <c r="D3" s="11"/>
      <c r="E3" s="11"/>
      <c r="F3" s="11"/>
      <c r="G3" s="11"/>
      <c r="H3" s="11"/>
    </row>
    <row r="4" spans="1:10" x14ac:dyDescent="0.25">
      <c r="A4" s="13" t="s">
        <v>8</v>
      </c>
      <c r="B4" s="22"/>
      <c r="C4" s="21">
        <v>6</v>
      </c>
      <c r="D4" s="19"/>
      <c r="E4">
        <f>B4*C4</f>
        <v>0</v>
      </c>
      <c r="F4" t="e">
        <f>(B4*C4)/B4</f>
        <v>#DIV/0!</v>
      </c>
      <c r="G4">
        <f>IFERROR(F4,0)</f>
        <v>0</v>
      </c>
      <c r="H4">
        <f>IF(B4,C4,0)</f>
        <v>0</v>
      </c>
      <c r="J4" s="4" t="s">
        <v>52</v>
      </c>
    </row>
    <row r="5" spans="1:10" x14ac:dyDescent="0.25">
      <c r="A5" s="13" t="s">
        <v>9</v>
      </c>
      <c r="B5" s="22"/>
      <c r="C5" s="21">
        <v>9</v>
      </c>
      <c r="D5" s="19"/>
      <c r="E5">
        <f t="shared" ref="E5:E16" si="0">B5*C5</f>
        <v>0</v>
      </c>
      <c r="F5" t="e">
        <f t="shared" ref="F5:F16" si="1">(B5*C5)/B5</f>
        <v>#DIV/0!</v>
      </c>
      <c r="G5">
        <f t="shared" ref="G5:G31" si="2">IFERROR(F5,0)</f>
        <v>0</v>
      </c>
      <c r="H5">
        <f t="shared" ref="H5:H31" si="3">IF(B5,C5,0)</f>
        <v>0</v>
      </c>
      <c r="J5" s="5" t="s">
        <v>53</v>
      </c>
    </row>
    <row r="6" spans="1:10" x14ac:dyDescent="0.25">
      <c r="A6" s="13" t="s">
        <v>10</v>
      </c>
      <c r="B6" s="22"/>
      <c r="C6" s="21">
        <v>6</v>
      </c>
      <c r="D6" s="19"/>
      <c r="E6">
        <f t="shared" si="0"/>
        <v>0</v>
      </c>
      <c r="F6" t="e">
        <f t="shared" si="1"/>
        <v>#DIV/0!</v>
      </c>
      <c r="G6">
        <f t="shared" si="2"/>
        <v>0</v>
      </c>
      <c r="H6">
        <f t="shared" si="3"/>
        <v>0</v>
      </c>
      <c r="J6" s="6" t="s">
        <v>54</v>
      </c>
    </row>
    <row r="7" spans="1:10" x14ac:dyDescent="0.25">
      <c r="A7" s="13" t="s">
        <v>11</v>
      </c>
      <c r="B7" s="22"/>
      <c r="C7" s="21">
        <v>6</v>
      </c>
      <c r="D7" s="19"/>
      <c r="E7">
        <f t="shared" si="0"/>
        <v>0</v>
      </c>
      <c r="F7" t="e">
        <f t="shared" si="1"/>
        <v>#DIV/0!</v>
      </c>
      <c r="G7">
        <f t="shared" si="2"/>
        <v>0</v>
      </c>
      <c r="H7">
        <f t="shared" si="3"/>
        <v>0</v>
      </c>
      <c r="J7" s="7" t="s">
        <v>55</v>
      </c>
    </row>
    <row r="8" spans="1:10" x14ac:dyDescent="0.25">
      <c r="A8" s="13" t="s">
        <v>12</v>
      </c>
      <c r="B8" s="22"/>
      <c r="C8" s="21">
        <v>6</v>
      </c>
      <c r="D8" s="19"/>
      <c r="E8">
        <f t="shared" si="0"/>
        <v>0</v>
      </c>
      <c r="F8" t="e">
        <f t="shared" si="1"/>
        <v>#DIV/0!</v>
      </c>
      <c r="G8">
        <f t="shared" si="2"/>
        <v>0</v>
      </c>
      <c r="H8">
        <f t="shared" si="3"/>
        <v>0</v>
      </c>
      <c r="J8" s="1" t="s">
        <v>56</v>
      </c>
    </row>
    <row r="9" spans="1:10" x14ac:dyDescent="0.25">
      <c r="A9" s="13" t="s">
        <v>13</v>
      </c>
      <c r="B9" s="22"/>
      <c r="C9" s="21">
        <v>9</v>
      </c>
      <c r="D9" s="19"/>
      <c r="E9">
        <f t="shared" si="0"/>
        <v>0</v>
      </c>
      <c r="F9" t="e">
        <f t="shared" si="1"/>
        <v>#DIV/0!</v>
      </c>
      <c r="G9">
        <f t="shared" si="2"/>
        <v>0</v>
      </c>
      <c r="H9">
        <f t="shared" si="3"/>
        <v>0</v>
      </c>
    </row>
    <row r="10" spans="1:10" x14ac:dyDescent="0.25">
      <c r="A10" s="13" t="s">
        <v>14</v>
      </c>
      <c r="B10" s="22"/>
      <c r="C10" s="21">
        <v>6</v>
      </c>
      <c r="D10" s="19"/>
      <c r="E10">
        <f t="shared" si="0"/>
        <v>0</v>
      </c>
      <c r="F10" t="e">
        <f t="shared" si="1"/>
        <v>#DIV/0!</v>
      </c>
      <c r="G10">
        <f t="shared" si="2"/>
        <v>0</v>
      </c>
      <c r="H10">
        <f t="shared" si="3"/>
        <v>0</v>
      </c>
    </row>
    <row r="11" spans="1:10" x14ac:dyDescent="0.25">
      <c r="A11" s="13" t="s">
        <v>15</v>
      </c>
      <c r="B11" s="22"/>
      <c r="C11" s="21">
        <v>6</v>
      </c>
      <c r="D11" s="19"/>
      <c r="E11">
        <f t="shared" si="0"/>
        <v>0</v>
      </c>
      <c r="F11" t="e">
        <f t="shared" si="1"/>
        <v>#DIV/0!</v>
      </c>
      <c r="G11">
        <f t="shared" si="2"/>
        <v>0</v>
      </c>
      <c r="H11">
        <f t="shared" si="3"/>
        <v>0</v>
      </c>
    </row>
    <row r="12" spans="1:10" x14ac:dyDescent="0.25">
      <c r="A12" s="13" t="s">
        <v>16</v>
      </c>
      <c r="B12" s="22"/>
      <c r="C12" s="21">
        <v>8</v>
      </c>
      <c r="D12" s="19"/>
      <c r="E12">
        <f t="shared" si="0"/>
        <v>0</v>
      </c>
      <c r="F12" t="e">
        <f t="shared" si="1"/>
        <v>#DIV/0!</v>
      </c>
      <c r="G12">
        <f t="shared" si="2"/>
        <v>0</v>
      </c>
      <c r="H12">
        <f t="shared" si="3"/>
        <v>0</v>
      </c>
    </row>
    <row r="13" spans="1:10" x14ac:dyDescent="0.25">
      <c r="A13" s="13" t="s">
        <v>17</v>
      </c>
      <c r="B13" s="22"/>
      <c r="C13" s="21">
        <v>8</v>
      </c>
      <c r="D13" s="19"/>
      <c r="E13">
        <f t="shared" si="0"/>
        <v>0</v>
      </c>
      <c r="F13" t="e">
        <f t="shared" si="1"/>
        <v>#DIV/0!</v>
      </c>
      <c r="G13">
        <f t="shared" si="2"/>
        <v>0</v>
      </c>
      <c r="H13">
        <f t="shared" si="3"/>
        <v>0</v>
      </c>
    </row>
    <row r="14" spans="1:10" x14ac:dyDescent="0.25">
      <c r="A14" s="13" t="s">
        <v>18</v>
      </c>
      <c r="B14" s="22"/>
      <c r="C14" s="21">
        <v>8</v>
      </c>
      <c r="D14" s="19"/>
      <c r="E14">
        <f t="shared" si="0"/>
        <v>0</v>
      </c>
      <c r="F14" t="e">
        <f t="shared" si="1"/>
        <v>#DIV/0!</v>
      </c>
      <c r="G14">
        <f t="shared" si="2"/>
        <v>0</v>
      </c>
      <c r="H14">
        <f t="shared" si="3"/>
        <v>0</v>
      </c>
    </row>
    <row r="15" spans="1:10" x14ac:dyDescent="0.25">
      <c r="A15" s="13" t="s">
        <v>19</v>
      </c>
      <c r="B15" s="22"/>
      <c r="C15" s="21">
        <v>6</v>
      </c>
      <c r="D15" s="19"/>
      <c r="E15">
        <f t="shared" si="0"/>
        <v>0</v>
      </c>
      <c r="F15" t="e">
        <f t="shared" si="1"/>
        <v>#DIV/0!</v>
      </c>
      <c r="G15">
        <f t="shared" si="2"/>
        <v>0</v>
      </c>
      <c r="H15">
        <f t="shared" si="3"/>
        <v>0</v>
      </c>
    </row>
    <row r="16" spans="1:10" x14ac:dyDescent="0.25">
      <c r="A16" s="13" t="s">
        <v>20</v>
      </c>
      <c r="B16" s="22"/>
      <c r="C16" s="21">
        <v>12</v>
      </c>
      <c r="D16" s="19"/>
      <c r="E16">
        <f t="shared" si="0"/>
        <v>0</v>
      </c>
      <c r="F16" t="e">
        <f t="shared" si="1"/>
        <v>#DIV/0!</v>
      </c>
      <c r="G16">
        <f t="shared" si="2"/>
        <v>0</v>
      </c>
      <c r="H16">
        <f t="shared" si="3"/>
        <v>0</v>
      </c>
    </row>
    <row r="17" spans="1:8" x14ac:dyDescent="0.25">
      <c r="A17" s="11"/>
      <c r="B17" s="11"/>
      <c r="C17" s="11"/>
      <c r="D17" s="11"/>
      <c r="E17" s="11"/>
      <c r="F17" s="11"/>
      <c r="G17" s="11"/>
      <c r="H17" s="11"/>
    </row>
    <row r="18" spans="1:8" x14ac:dyDescent="0.25">
      <c r="A18" s="10" t="s">
        <v>21</v>
      </c>
      <c r="B18" s="11"/>
      <c r="C18" s="11"/>
      <c r="D18" s="11"/>
      <c r="E18" s="11"/>
      <c r="F18" s="11"/>
      <c r="G18" s="11"/>
      <c r="H18" s="11"/>
    </row>
    <row r="19" spans="1:8" x14ac:dyDescent="0.25">
      <c r="A19" s="14" t="s">
        <v>40</v>
      </c>
      <c r="B19" s="22"/>
      <c r="C19" s="21">
        <v>9</v>
      </c>
      <c r="D19" s="19"/>
      <c r="E19">
        <f>2*B19*C19</f>
        <v>0</v>
      </c>
      <c r="F19" t="e">
        <f>(B19*C19*2)/B19</f>
        <v>#DIV/0!</v>
      </c>
      <c r="G19">
        <f t="shared" si="2"/>
        <v>0</v>
      </c>
      <c r="H19">
        <f t="shared" si="3"/>
        <v>0</v>
      </c>
    </row>
    <row r="20" spans="1:8" x14ac:dyDescent="0.25">
      <c r="A20" s="14" t="s">
        <v>45</v>
      </c>
      <c r="B20" s="22"/>
      <c r="C20" s="21">
        <v>6</v>
      </c>
      <c r="D20" s="19"/>
      <c r="E20">
        <f t="shared" ref="E20:E24" si="4">2*B20*C20</f>
        <v>0</v>
      </c>
      <c r="F20" t="e">
        <f t="shared" ref="F20:F24" si="5">(B20*C20*2)/B20</f>
        <v>#DIV/0!</v>
      </c>
      <c r="G20">
        <f t="shared" si="2"/>
        <v>0</v>
      </c>
      <c r="H20">
        <f t="shared" si="3"/>
        <v>0</v>
      </c>
    </row>
    <row r="21" spans="1:8" x14ac:dyDescent="0.25">
      <c r="A21" s="15" t="s">
        <v>46</v>
      </c>
      <c r="B21" s="22"/>
      <c r="C21" s="21">
        <v>6</v>
      </c>
      <c r="D21" s="19"/>
      <c r="E21">
        <f t="shared" si="4"/>
        <v>0</v>
      </c>
      <c r="F21" t="e">
        <f t="shared" si="5"/>
        <v>#DIV/0!</v>
      </c>
      <c r="G21">
        <f t="shared" si="2"/>
        <v>0</v>
      </c>
      <c r="H21">
        <f t="shared" si="3"/>
        <v>0</v>
      </c>
    </row>
    <row r="22" spans="1:8" x14ac:dyDescent="0.25">
      <c r="A22" s="14" t="s">
        <v>41</v>
      </c>
      <c r="B22" s="22"/>
      <c r="C22" s="21">
        <v>9</v>
      </c>
      <c r="D22" s="19"/>
      <c r="E22">
        <f t="shared" si="4"/>
        <v>0</v>
      </c>
      <c r="F22" t="e">
        <f t="shared" si="5"/>
        <v>#DIV/0!</v>
      </c>
      <c r="G22">
        <f t="shared" si="2"/>
        <v>0</v>
      </c>
      <c r="H22">
        <f t="shared" si="3"/>
        <v>0</v>
      </c>
    </row>
    <row r="23" spans="1:8" x14ac:dyDescent="0.25">
      <c r="A23" s="14" t="s">
        <v>47</v>
      </c>
      <c r="B23" s="22"/>
      <c r="C23" s="21">
        <v>12</v>
      </c>
      <c r="D23" s="19"/>
      <c r="E23">
        <f t="shared" si="4"/>
        <v>0</v>
      </c>
      <c r="F23" t="e">
        <f t="shared" si="5"/>
        <v>#DIV/0!</v>
      </c>
      <c r="G23">
        <f t="shared" si="2"/>
        <v>0</v>
      </c>
      <c r="H23">
        <f t="shared" si="3"/>
        <v>0</v>
      </c>
    </row>
    <row r="24" spans="1:8" x14ac:dyDescent="0.25">
      <c r="A24" s="14" t="s">
        <v>48</v>
      </c>
      <c r="B24" s="22"/>
      <c r="C24" s="21">
        <v>12</v>
      </c>
      <c r="D24" s="19"/>
      <c r="E24">
        <f t="shared" si="4"/>
        <v>0</v>
      </c>
      <c r="F24" t="e">
        <f t="shared" si="5"/>
        <v>#DIV/0!</v>
      </c>
      <c r="G24">
        <f t="shared" si="2"/>
        <v>0</v>
      </c>
      <c r="H24">
        <f t="shared" si="3"/>
        <v>0</v>
      </c>
    </row>
    <row r="25" spans="1:8" x14ac:dyDescent="0.25">
      <c r="A25" s="10"/>
      <c r="B25" s="10"/>
      <c r="C25" s="10"/>
      <c r="D25" s="10"/>
      <c r="E25" s="10"/>
      <c r="F25" s="10"/>
      <c r="G25" s="11"/>
      <c r="H25" s="11"/>
    </row>
    <row r="26" spans="1:8" x14ac:dyDescent="0.25">
      <c r="A26" s="10" t="s">
        <v>32</v>
      </c>
      <c r="B26" s="11"/>
      <c r="C26" s="11"/>
      <c r="D26" s="11"/>
      <c r="E26" s="11"/>
      <c r="F26" s="11"/>
      <c r="G26" s="11"/>
      <c r="H26" s="11"/>
    </row>
    <row r="27" spans="1:8" x14ac:dyDescent="0.25">
      <c r="A27" s="13" t="s">
        <v>37</v>
      </c>
      <c r="B27" s="22"/>
      <c r="C27" s="21">
        <v>6</v>
      </c>
      <c r="D27" s="19"/>
      <c r="E27">
        <f>B27*C27</f>
        <v>0</v>
      </c>
      <c r="F27" t="e">
        <f>(B27*C27)/B27</f>
        <v>#DIV/0!</v>
      </c>
      <c r="G27">
        <f t="shared" si="2"/>
        <v>0</v>
      </c>
      <c r="H27">
        <f t="shared" si="3"/>
        <v>0</v>
      </c>
    </row>
    <row r="28" spans="1:8" ht="30" x14ac:dyDescent="0.25">
      <c r="A28" s="15" t="s">
        <v>43</v>
      </c>
      <c r="B28" s="22"/>
      <c r="C28" s="21">
        <v>6</v>
      </c>
      <c r="D28" s="19"/>
      <c r="E28">
        <f>2*B28*C28</f>
        <v>0</v>
      </c>
      <c r="F28" t="e">
        <f>(B28*C28*2)/B28</f>
        <v>#DIV/0!</v>
      </c>
      <c r="G28">
        <f t="shared" si="2"/>
        <v>0</v>
      </c>
      <c r="H28">
        <f t="shared" si="3"/>
        <v>0</v>
      </c>
    </row>
    <row r="29" spans="1:8" x14ac:dyDescent="0.25">
      <c r="A29" s="16" t="s">
        <v>49</v>
      </c>
      <c r="B29" s="22"/>
      <c r="C29" s="21">
        <v>6</v>
      </c>
      <c r="D29" s="20" t="s">
        <v>35</v>
      </c>
      <c r="F29">
        <f>IF(NOT(B29=""),2*C29,0)</f>
        <v>0</v>
      </c>
      <c r="G29">
        <f t="shared" si="2"/>
        <v>0</v>
      </c>
      <c r="H29">
        <f>IF(NOT(B29=""),C29,0)</f>
        <v>0</v>
      </c>
    </row>
    <row r="30" spans="1:8" x14ac:dyDescent="0.25">
      <c r="A30" s="11"/>
      <c r="B30" s="11"/>
      <c r="C30" s="11"/>
      <c r="D30" s="11"/>
      <c r="E30" s="11"/>
      <c r="F30" s="11"/>
      <c r="G30" s="11"/>
      <c r="H30" s="11"/>
    </row>
    <row r="31" spans="1:8" x14ac:dyDescent="0.25">
      <c r="A31" s="7" t="s">
        <v>36</v>
      </c>
      <c r="B31" s="22"/>
      <c r="C31" s="21">
        <v>12</v>
      </c>
      <c r="D31" s="20"/>
      <c r="E31">
        <f>3*B31*C31</f>
        <v>0</v>
      </c>
      <c r="F31" t="e">
        <f>(B31*C31*3)/B31</f>
        <v>#DIV/0!</v>
      </c>
      <c r="G31">
        <f t="shared" si="2"/>
        <v>0</v>
      </c>
      <c r="H31">
        <f t="shared" si="3"/>
        <v>0</v>
      </c>
    </row>
    <row r="33" spans="1:9" x14ac:dyDescent="0.25">
      <c r="I33" s="17" t="s">
        <v>38</v>
      </c>
    </row>
    <row r="34" spans="1:9" x14ac:dyDescent="0.25">
      <c r="I34" s="18" t="e">
        <f>(SUM(E4:E31))/(SUM(G4:G31)-G29)</f>
        <v>#DIV/0!</v>
      </c>
    </row>
    <row r="35" spans="1:9" x14ac:dyDescent="0.25">
      <c r="I35" s="17" t="s">
        <v>51</v>
      </c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7">
        <f>SUM(H4:H31)</f>
        <v>0</v>
      </c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2022-01-13T15:21:51Z</dcterms:created>
  <dcterms:modified xsi:type="dcterms:W3CDTF">2022-02-04T17:40:55Z</dcterms:modified>
</cp:coreProperties>
</file>